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25" tabRatio="735" firstSheet="3" activeTab="13"/>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62913"/>
</workbook>
</file>

<file path=xl/calcChain.xml><?xml version="1.0" encoding="utf-8"?>
<calcChain xmlns="http://schemas.openxmlformats.org/spreadsheetml/2006/main">
  <c r="F9" i="39" l="1"/>
  <c r="F11" i="44" l="1"/>
  <c r="F5" i="46" l="1"/>
  <c r="F6" i="46"/>
  <c r="F7" i="46"/>
  <c r="F8" i="46"/>
  <c r="F5" i="45"/>
  <c r="F6" i="45"/>
  <c r="F7" i="45"/>
  <c r="F8" i="45"/>
  <c r="F9" i="45"/>
  <c r="F10" i="45"/>
  <c r="F12" i="44"/>
  <c r="F13" i="44"/>
  <c r="F5" i="42"/>
  <c r="F6" i="42"/>
  <c r="F7" i="42"/>
  <c r="F8" i="42"/>
  <c r="F9" i="42"/>
  <c r="F5" i="41"/>
  <c r="F6" i="41"/>
  <c r="F7" i="41"/>
  <c r="F8" i="41"/>
  <c r="F9" i="41"/>
  <c r="F10" i="41"/>
  <c r="F5" i="40"/>
  <c r="F6" i="40"/>
  <c r="F7" i="40"/>
  <c r="F8" i="40"/>
  <c r="F12" i="39"/>
  <c r="F8" i="39"/>
  <c r="F10" i="39"/>
  <c r="F11" i="39"/>
  <c r="F5" i="39"/>
  <c r="F6" i="39"/>
  <c r="F7" i="39"/>
  <c r="F9" i="38"/>
  <c r="F10" i="38"/>
  <c r="F11" i="38"/>
  <c r="F5" i="38"/>
  <c r="F6" i="38"/>
  <c r="F7" i="38"/>
  <c r="F8" i="38"/>
  <c r="F8" i="34"/>
  <c r="F9" i="34"/>
  <c r="F7" i="34"/>
  <c r="F6" i="34"/>
  <c r="F5" i="34"/>
</calcChain>
</file>

<file path=xl/sharedStrings.xml><?xml version="1.0" encoding="utf-8"?>
<sst xmlns="http://schemas.openxmlformats.org/spreadsheetml/2006/main" count="317" uniqueCount="123">
  <si>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</si>
  <si>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</si>
  <si>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</si>
  <si>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</si>
  <si>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</si>
  <si>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</si>
  <si>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</si>
  <si>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</si>
  <si>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</si>
  <si>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</si>
  <si>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</si>
  <si>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</si>
  <si>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</si>
  <si>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</si>
  <si>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</si>
  <si>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</si>
  <si>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</si>
  <si>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</si>
  <si>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</si>
  <si>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</si>
  <si>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</si>
  <si>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</si>
  <si>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</si>
  <si>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</si>
  <si>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</si>
  <si>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</si>
  <si>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</si>
  <si>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</si>
  <si>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</si>
  <si>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</si>
  <si>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</si>
  <si>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</si>
  <si>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</si>
  <si>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</si>
  <si>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</si>
  <si>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</si>
  <si>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</si>
  <si>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</si>
  <si>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</si>
  <si>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</si>
  <si>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</si>
  <si>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</si>
  <si>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</si>
  <si>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</si>
  <si>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</si>
  <si>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</si>
  <si>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</si>
  <si>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</si>
  <si>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</si>
  <si>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</si>
  <si>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</si>
  <si>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</si>
  <si>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</si>
  <si>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</si>
  <si>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</si>
  <si>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</si>
  <si>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</si>
  <si>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</si>
  <si>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</si>
  <si>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</si>
  <si>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</si>
  <si>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</si>
  <si>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</si>
  <si>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</si>
  <si>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</si>
  <si>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</si>
  <si>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</si>
  <si>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</si>
  <si>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</si>
  <si>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</si>
  <si>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</si>
  <si>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</si>
  <si>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</si>
  <si>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</si>
  <si>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</si>
  <si>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</si>
  <si>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</si>
  <si>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</si>
  <si>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</si>
  <si>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</si>
  <si>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</si>
  <si>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</si>
  <si>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</si>
  <si>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</si>
  <si>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</si>
  <si>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</si>
  <si>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</si>
  <si>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</si>
  <si>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</si>
  <si>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</si>
  <si>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</si>
  <si>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</si>
  <si>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</si>
  <si>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</si>
  <si>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</si>
  <si>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</si>
  <si>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</si>
  <si>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</si>
  <si>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</si>
  <si>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</si>
  <si>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</si>
  <si>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</si>
  <si>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</si>
  <si>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</si>
  <si>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</si>
  <si>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</si>
  <si>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19 Ocak -  30 Ocak 2025 Yarı Yıl Tatili</t>
  </si>
  <si>
    <t xml:space="preserve">  2025-2026 EĞİTİM ÖĞRETİM YILI</t>
  </si>
  <si>
    <t>ÖOVKg2024-2028 Uyuşturucu ile Mücadele Strateji Belgesi ve Eylem Planı.</t>
  </si>
  <si>
    <t>Öğrencilere Yönelik Seminer Bağımlılıkla Mücadele</t>
  </si>
  <si>
    <t>BİLİNÇLİ TEKNOLOJİ KULLANIMI</t>
  </si>
  <si>
    <t>ÖOVKg Bilinçli Teknoloji Kullanımı</t>
  </si>
  <si>
    <t>DMVE Bilinçli Teknoloji Kullanımı</t>
  </si>
  <si>
    <t>DMÖE Bilinçli Teknoloji Kullanımı</t>
  </si>
  <si>
    <t>02-13.03.2026</t>
  </si>
  <si>
    <t>23-31.03.2026</t>
  </si>
  <si>
    <t>06-30.04.2026</t>
  </si>
  <si>
    <t>AİLE İÇİ İLETİŞİM-ÇOCUK HAKLARI VE ÇOCUK KIYMETİ</t>
  </si>
  <si>
    <t>DMVE  Aile İçi İletişim-Çocuk Hakları ve Çocuk Kıymeti</t>
  </si>
  <si>
    <t>DMÖE Aile İçi İletişim-Çocuk Hakları ve Çocuk Kıymeti</t>
  </si>
  <si>
    <t>ÖOVEg  Aile İçi İletişim-Çocuk Hakları ve Çocuk Kıymeti</t>
  </si>
  <si>
    <t>DMVE Aile İçi İletişim-Çocuk Hakları ve Çocuk Kıymeti</t>
  </si>
  <si>
    <t>ÖOVKg Aile İçi İletişim-Çocuk Hakları ve Çocuk Kıymeti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</si>
</sst>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
      <sz val="11"/>
      <color theme="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1">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39" fillId="2" borderId="34" xfId="0" applyFont="1" applyFill="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190499</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1171575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4" t="s">
        <v>101</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11" sqref="G11"/>
    </sheetView>
  </sheetViews>
  <sheetFormatPr defaultRowHeight="15" x14ac:dyDescent="0.25"/>
  <cols>
    <col min="1" max="1" width="3.85546875" customWidth="1"/>
    <col min="6" max="6" width="15.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
        <v>117</v>
      </c>
      <c r="C5" s="36"/>
      <c r="D5" s="36"/>
      <c r="E5" s="36"/>
      <c r="F5" s="36"/>
      <c r="G5" s="37" t="s">
        <v>110</v>
      </c>
      <c r="H5" s="37"/>
      <c r="I5" s="37"/>
      <c r="J5" s="37"/>
      <c r="K5" s="37"/>
      <c r="L5" s="38" t="s">
        <v>100</v>
      </c>
      <c r="M5" s="39"/>
      <c r="N5" s="39"/>
      <c r="O5" s="39"/>
      <c r="P5" s="40"/>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L20" sqref="L20"/>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1" t="s">
        <v>0</v>
      </c>
      <c r="C4" s="41"/>
      <c r="D4" s="41"/>
      <c r="E4" s="41"/>
      <c r="F4" s="41" t="s">
        <v>1</v>
      </c>
      <c r="G4" s="41"/>
      <c r="H4" s="41" t="s">
        <v>11</v>
      </c>
      <c r="I4" s="41"/>
      <c r="J4" s="41" t="s">
        <v>12</v>
      </c>
      <c r="K4" s="41"/>
      <c r="L4" s="41"/>
      <c r="M4" s="41"/>
      <c r="N4" s="41" t="s">
        <v>13</v>
      </c>
      <c r="O4" s="42"/>
    </row>
    <row r="5" spans="1:18" ht="29.25" customHeight="1" x14ac:dyDescent="0.3">
      <c r="A5" s="10">
        <v>1</v>
      </c>
      <c r="B5" s="43" t="s">
        <v>16</v>
      </c>
      <c r="C5" s="44"/>
      <c r="D5" s="44"/>
      <c r="E5" s="44"/>
      <c r="F5" s="45" t="str">
        <f>'[1]EYLÜL  '!$F$5</f>
        <v>08-12.09.2025</v>
      </c>
      <c r="G5" s="46"/>
      <c r="H5" s="46" t="s">
        <v>20</v>
      </c>
      <c r="I5" s="46"/>
      <c r="J5" s="46"/>
      <c r="K5" s="46"/>
      <c r="L5" s="46"/>
      <c r="M5" s="46"/>
      <c r="N5" s="46"/>
      <c r="O5" s="46"/>
    </row>
    <row r="6" spans="1:18" ht="30.75" customHeight="1" x14ac:dyDescent="0.3">
      <c r="A6" s="10">
        <v>2</v>
      </c>
      <c r="B6" s="43" t="s">
        <v>17</v>
      </c>
      <c r="C6" s="44"/>
      <c r="D6" s="44"/>
      <c r="E6" s="44"/>
      <c r="F6" s="45" t="str">
        <f>'[1]EYLÜL  '!$F$6</f>
        <v>15-26.09.2025</v>
      </c>
      <c r="G6" s="46"/>
      <c r="H6" s="46" t="s">
        <v>20</v>
      </c>
      <c r="I6" s="46"/>
      <c r="J6" s="46"/>
      <c r="K6" s="46"/>
      <c r="L6" s="46"/>
      <c r="M6" s="46"/>
      <c r="N6" s="46"/>
      <c r="O6" s="46"/>
      <c r="R6" s="12"/>
    </row>
    <row r="7" spans="1:18" ht="32.25" customHeight="1" x14ac:dyDescent="0.3">
      <c r="A7" s="10">
        <v>3</v>
      </c>
      <c r="B7" s="43" t="s">
        <v>18</v>
      </c>
      <c r="C7" s="44"/>
      <c r="D7" s="44"/>
      <c r="E7" s="44"/>
      <c r="F7" s="47" t="str">
        <f>'[1]EYLÜL  '!$F$7</f>
        <v>09.09.2025
10.10.2025</v>
      </c>
      <c r="G7" s="46"/>
      <c r="H7" s="46" t="s">
        <v>20</v>
      </c>
      <c r="I7" s="46"/>
      <c r="J7" s="46"/>
      <c r="K7" s="46"/>
      <c r="L7" s="46"/>
      <c r="M7" s="46"/>
      <c r="N7" s="46"/>
      <c r="O7" s="46"/>
    </row>
    <row r="8" spans="1:18" ht="33.75" customHeight="1" x14ac:dyDescent="0.3">
      <c r="A8" s="10">
        <v>4</v>
      </c>
      <c r="B8" s="44" t="s">
        <v>19</v>
      </c>
      <c r="C8" s="44"/>
      <c r="D8" s="44"/>
      <c r="E8" s="44"/>
      <c r="F8" s="45" t="str">
        <f>'[1]EYLÜL  '!$F$9</f>
        <v>08-26.09.2025</v>
      </c>
      <c r="G8" s="46"/>
      <c r="H8" s="46" t="s">
        <v>20</v>
      </c>
      <c r="I8" s="46"/>
      <c r="J8" s="44" t="s">
        <v>21</v>
      </c>
      <c r="K8" s="44"/>
      <c r="L8" s="44"/>
      <c r="M8" s="44"/>
      <c r="N8" s="48" t="s">
        <v>48</v>
      </c>
      <c r="O8" s="49"/>
    </row>
    <row r="9" spans="1:18" ht="24.95" customHeight="1" x14ac:dyDescent="0.3">
      <c r="A9" s="10">
        <v>5</v>
      </c>
      <c r="B9" s="44" t="s">
        <v>49</v>
      </c>
      <c r="C9" s="44"/>
      <c r="D9" s="44"/>
      <c r="E9" s="44"/>
      <c r="F9" s="45" t="str">
        <f>'[1]EYLÜL  '!$F$9</f>
        <v>08-26.09.2025</v>
      </c>
      <c r="G9" s="46"/>
      <c r="H9" s="46" t="s">
        <v>20</v>
      </c>
      <c r="I9" s="46"/>
      <c r="J9" s="43"/>
      <c r="K9" s="44"/>
      <c r="L9" s="44"/>
      <c r="M9" s="44"/>
      <c r="N9" s="43" t="s">
        <v>81</v>
      </c>
      <c r="O9" s="43"/>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S14" sqref="S14"/>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42"/>
    </row>
    <row r="5" spans="1:25" ht="24.95" customHeight="1" x14ac:dyDescent="0.3">
      <c r="A5" s="10">
        <v>1</v>
      </c>
      <c r="B5" s="73" t="s">
        <v>57</v>
      </c>
      <c r="C5" s="74"/>
      <c r="D5" s="74"/>
      <c r="E5" s="75"/>
      <c r="F5" s="59" t="str">
        <f>[1]EKİM!$F$5</f>
        <v>06-17.10.2025</v>
      </c>
      <c r="G5" s="60"/>
      <c r="H5" s="46" t="s">
        <v>20</v>
      </c>
      <c r="I5" s="46"/>
      <c r="J5" s="43"/>
      <c r="K5" s="44"/>
      <c r="L5" s="44"/>
      <c r="M5" s="44"/>
      <c r="N5" s="50" t="s">
        <v>64</v>
      </c>
      <c r="O5" s="50"/>
    </row>
    <row r="6" spans="1:25" ht="24.95" customHeight="1" x14ac:dyDescent="0.3">
      <c r="A6" s="11">
        <v>2</v>
      </c>
      <c r="B6" s="44" t="s">
        <v>76</v>
      </c>
      <c r="C6" s="44"/>
      <c r="D6" s="44"/>
      <c r="E6" s="44"/>
      <c r="F6" s="59" t="str">
        <f>[1]EKİM!$F$5</f>
        <v>06-17.10.2025</v>
      </c>
      <c r="G6" s="60"/>
      <c r="H6" s="72" t="s">
        <v>20</v>
      </c>
      <c r="I6" s="44"/>
      <c r="J6" s="44" t="s">
        <v>77</v>
      </c>
      <c r="K6" s="44"/>
      <c r="L6" s="44"/>
      <c r="M6" s="44"/>
      <c r="N6" s="43" t="s">
        <v>64</v>
      </c>
      <c r="O6" s="43"/>
    </row>
    <row r="7" spans="1:25" ht="24.95" customHeight="1" x14ac:dyDescent="0.3">
      <c r="A7" s="10">
        <v>3</v>
      </c>
      <c r="B7" s="56" t="s">
        <v>52</v>
      </c>
      <c r="C7" s="57"/>
      <c r="D7" s="57"/>
      <c r="E7" s="58"/>
      <c r="F7" s="59" t="str">
        <f>[1]EKİM!$F$5</f>
        <v>06-17.10.2025</v>
      </c>
      <c r="G7" s="60"/>
      <c r="H7" s="46" t="s">
        <v>20</v>
      </c>
      <c r="I7" s="46"/>
      <c r="J7" s="53" t="s">
        <v>94</v>
      </c>
      <c r="K7" s="54"/>
      <c r="L7" s="54"/>
      <c r="M7" s="55"/>
      <c r="N7" s="50" t="s">
        <v>64</v>
      </c>
      <c r="O7" s="50"/>
    </row>
    <row r="8" spans="1:25" ht="24.95" customHeight="1" x14ac:dyDescent="0.3">
      <c r="A8" s="11">
        <v>4</v>
      </c>
      <c r="B8" s="56" t="s">
        <v>53</v>
      </c>
      <c r="C8" s="57"/>
      <c r="D8" s="57"/>
      <c r="E8" s="58"/>
      <c r="F8" s="59" t="str">
        <f>[1]EKİM!$F$5</f>
        <v>06-17.10.2025</v>
      </c>
      <c r="G8" s="60"/>
      <c r="H8" s="46" t="s">
        <v>20</v>
      </c>
      <c r="I8" s="46"/>
      <c r="J8" s="53" t="s">
        <v>94</v>
      </c>
      <c r="K8" s="54"/>
      <c r="L8" s="54"/>
      <c r="M8" s="55"/>
      <c r="N8" s="51" t="s">
        <v>56</v>
      </c>
      <c r="O8" s="52"/>
    </row>
    <row r="9" spans="1:25" ht="28.5" customHeight="1" x14ac:dyDescent="0.3">
      <c r="A9" s="10">
        <v>5</v>
      </c>
      <c r="B9" s="53" t="s">
        <v>54</v>
      </c>
      <c r="C9" s="57"/>
      <c r="D9" s="57"/>
      <c r="E9" s="58"/>
      <c r="F9" s="61" t="str">
        <f>[1]EKİM!$F$9</f>
        <v>06-31.10.2025</v>
      </c>
      <c r="G9" s="62"/>
      <c r="H9" s="46" t="s">
        <v>20</v>
      </c>
      <c r="I9" s="46"/>
      <c r="J9" s="53" t="s">
        <v>25</v>
      </c>
      <c r="K9" s="54"/>
      <c r="L9" s="54"/>
      <c r="M9" s="55"/>
      <c r="N9" s="51"/>
      <c r="O9" s="52"/>
    </row>
    <row r="10" spans="1:25" ht="34.5" customHeight="1" x14ac:dyDescent="0.3">
      <c r="A10" s="11">
        <v>6</v>
      </c>
      <c r="B10" s="44" t="s">
        <v>50</v>
      </c>
      <c r="C10" s="44"/>
      <c r="D10" s="44"/>
      <c r="E10" s="44"/>
      <c r="F10" s="61" t="str">
        <f>[1]EKİM!$F$9</f>
        <v>06-31.10.2025</v>
      </c>
      <c r="G10" s="62"/>
      <c r="H10" s="46" t="s">
        <v>20</v>
      </c>
      <c r="I10" s="46"/>
      <c r="J10" s="43" t="s">
        <v>92</v>
      </c>
      <c r="K10" s="44"/>
      <c r="L10" s="44"/>
      <c r="M10" s="44"/>
      <c r="N10" s="70" t="s">
        <v>64</v>
      </c>
      <c r="O10" s="71"/>
      <c r="T10" s="2"/>
      <c r="U10" s="2"/>
      <c r="V10" s="2"/>
      <c r="W10" s="2"/>
      <c r="X10" s="2"/>
      <c r="Y10" s="2"/>
    </row>
    <row r="11" spans="1:25" ht="45" customHeight="1" x14ac:dyDescent="0.3">
      <c r="A11" s="10">
        <v>7</v>
      </c>
      <c r="B11" s="44" t="s">
        <v>51</v>
      </c>
      <c r="C11" s="44"/>
      <c r="D11" s="44"/>
      <c r="E11" s="44"/>
      <c r="F11" s="63" t="str">
        <f>[1]EKİM!$F$9</f>
        <v>06-31.10.2025</v>
      </c>
      <c r="G11" s="64"/>
      <c r="H11" s="46" t="s">
        <v>20</v>
      </c>
      <c r="I11" s="46"/>
      <c r="J11" s="65" t="s">
        <v>91</v>
      </c>
      <c r="K11" s="66"/>
      <c r="L11" s="66"/>
      <c r="M11" s="67"/>
      <c r="N11" s="68" t="s">
        <v>93</v>
      </c>
      <c r="O11" s="69"/>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F17" sqref="F17"/>
    </sheetView>
  </sheetViews>
  <sheetFormatPr defaultRowHeight="15" x14ac:dyDescent="0.25"/>
  <cols>
    <col min="1" max="1" width="4.28515625" customWidth="1"/>
    <col min="5" max="5" width="14.85546875" customWidth="1"/>
    <col min="7" max="7" width="4.7109375" customWidth="1"/>
    <col min="13" max="13" width="21.570312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2"/>
    </row>
    <row r="5" spans="1:25" ht="24.95" customHeight="1" x14ac:dyDescent="0.3">
      <c r="A5" s="10">
        <v>1</v>
      </c>
      <c r="B5" s="44" t="s">
        <v>26</v>
      </c>
      <c r="C5" s="44"/>
      <c r="D5" s="44"/>
      <c r="E5" s="44"/>
      <c r="F5" s="46" t="str">
        <f>[1]KASIM!F5</f>
        <v>03-07.11.2025</v>
      </c>
      <c r="G5" s="46"/>
      <c r="H5" s="46" t="s">
        <v>20</v>
      </c>
      <c r="I5" s="46"/>
      <c r="J5" s="46"/>
      <c r="K5" s="46"/>
      <c r="L5" s="46"/>
      <c r="M5" s="46"/>
      <c r="N5" s="81" t="s">
        <v>71</v>
      </c>
      <c r="O5" s="81"/>
    </row>
    <row r="6" spans="1:25" ht="24.95" customHeight="1" x14ac:dyDescent="0.3">
      <c r="A6" s="10">
        <v>2</v>
      </c>
      <c r="B6" s="44" t="s">
        <v>27</v>
      </c>
      <c r="C6" s="44"/>
      <c r="D6" s="44"/>
      <c r="E6" s="44"/>
      <c r="F6" s="46" t="str">
        <f>[1]KASIM!F6</f>
        <v>17-28.11.2025</v>
      </c>
      <c r="G6" s="46"/>
      <c r="H6" s="46" t="s">
        <v>20</v>
      </c>
      <c r="I6" s="46"/>
      <c r="J6" s="46"/>
      <c r="K6" s="46"/>
      <c r="L6" s="46"/>
      <c r="M6" s="46"/>
      <c r="N6" s="81"/>
      <c r="O6" s="81"/>
    </row>
    <row r="7" spans="1:25" ht="24.95" customHeight="1" x14ac:dyDescent="0.3">
      <c r="A7" s="10">
        <v>3</v>
      </c>
      <c r="B7" s="44" t="s">
        <v>28</v>
      </c>
      <c r="C7" s="44"/>
      <c r="D7" s="44"/>
      <c r="E7" s="44"/>
      <c r="F7" s="46" t="str">
        <f>[1]KASIM!F7</f>
        <v>24-28.11.2025</v>
      </c>
      <c r="G7" s="46"/>
      <c r="H7" s="46" t="s">
        <v>20</v>
      </c>
      <c r="I7" s="46"/>
      <c r="J7" s="46"/>
      <c r="K7" s="46"/>
      <c r="L7" s="46"/>
      <c r="M7" s="46"/>
      <c r="N7" s="81"/>
      <c r="O7" s="81"/>
    </row>
    <row r="8" spans="1:25" ht="24.95" customHeight="1" x14ac:dyDescent="0.3">
      <c r="A8" s="10">
        <v>4</v>
      </c>
      <c r="B8" s="44" t="s">
        <v>120</v>
      </c>
      <c r="C8" s="44"/>
      <c r="D8" s="44"/>
      <c r="E8" s="44"/>
      <c r="F8" s="76" t="str">
        <f>[1]KASIM!$F$10</f>
        <v>17-28.11.2025</v>
      </c>
      <c r="G8" s="77"/>
      <c r="H8" s="46" t="s">
        <v>97</v>
      </c>
      <c r="I8" s="46"/>
      <c r="J8" s="79" t="s">
        <v>105</v>
      </c>
      <c r="K8" s="66"/>
      <c r="L8" s="66"/>
      <c r="M8" s="67"/>
      <c r="N8" s="43" t="s">
        <v>71</v>
      </c>
      <c r="O8" s="43"/>
    </row>
    <row r="9" spans="1:25" ht="24.95" customHeight="1" x14ac:dyDescent="0.3">
      <c r="A9" s="10">
        <v>5</v>
      </c>
      <c r="B9" s="44" t="s">
        <v>118</v>
      </c>
      <c r="C9" s="44"/>
      <c r="D9" s="44"/>
      <c r="E9" s="44"/>
      <c r="F9" s="76" t="str">
        <f>[1]KASIM!$F$10</f>
        <v>17-28.11.2025</v>
      </c>
      <c r="G9" s="77"/>
      <c r="H9" s="46" t="s">
        <v>97</v>
      </c>
      <c r="I9" s="46"/>
      <c r="J9" s="65" t="s">
        <v>30</v>
      </c>
      <c r="K9" s="80"/>
      <c r="L9" s="80"/>
      <c r="M9" s="78"/>
      <c r="N9" s="43" t="s">
        <v>59</v>
      </c>
      <c r="O9" s="43"/>
    </row>
    <row r="10" spans="1:25" ht="24.95" customHeight="1" x14ac:dyDescent="0.3">
      <c r="A10" s="10">
        <v>6</v>
      </c>
      <c r="B10" s="44" t="s">
        <v>119</v>
      </c>
      <c r="C10" s="44"/>
      <c r="D10" s="44"/>
      <c r="E10" s="44"/>
      <c r="F10" s="76" t="str">
        <f>[1]KASIM!$F$10</f>
        <v>17-28.11.2025</v>
      </c>
      <c r="G10" s="77"/>
      <c r="H10" s="46" t="s">
        <v>97</v>
      </c>
      <c r="I10" s="46"/>
      <c r="J10" s="79" t="s">
        <v>31</v>
      </c>
      <c r="K10" s="66"/>
      <c r="L10" s="66"/>
      <c r="M10" s="67"/>
      <c r="N10" s="79" t="s">
        <v>55</v>
      </c>
      <c r="O10" s="67"/>
      <c r="T10" s="2"/>
      <c r="U10" s="2"/>
      <c r="V10" s="2"/>
      <c r="W10" s="2"/>
      <c r="X10" s="2"/>
      <c r="Y10" s="2"/>
    </row>
    <row r="11" spans="1:25" ht="35.25" customHeight="1" x14ac:dyDescent="0.3">
      <c r="A11" s="10">
        <v>7</v>
      </c>
      <c r="B11" s="43" t="s">
        <v>58</v>
      </c>
      <c r="C11" s="44"/>
      <c r="D11" s="44"/>
      <c r="E11" s="44"/>
      <c r="F11" s="76" t="str">
        <f>[1]KASIM!$F$10</f>
        <v>17-28.11.2025</v>
      </c>
      <c r="G11" s="77"/>
      <c r="H11" s="46" t="s">
        <v>20</v>
      </c>
      <c r="I11" s="46"/>
      <c r="J11" s="79" t="s">
        <v>29</v>
      </c>
      <c r="K11" s="66"/>
      <c r="L11" s="66"/>
      <c r="M11" s="67"/>
      <c r="N11" s="65" t="s">
        <v>61</v>
      </c>
      <c r="O11" s="78"/>
    </row>
    <row r="12" spans="1:25" ht="24.95" customHeight="1" x14ac:dyDescent="0.3">
      <c r="A12" s="10">
        <v>8</v>
      </c>
      <c r="B12" s="44" t="s">
        <v>24</v>
      </c>
      <c r="C12" s="44"/>
      <c r="D12" s="44"/>
      <c r="E12" s="44"/>
      <c r="F12" s="76" t="str">
        <f>[1]KASIM!$F$11</f>
        <v>17-28.11.2025</v>
      </c>
      <c r="G12" s="77"/>
      <c r="H12" s="46" t="s">
        <v>20</v>
      </c>
      <c r="I12" s="46"/>
      <c r="J12" s="43" t="s">
        <v>32</v>
      </c>
      <c r="K12" s="44"/>
      <c r="L12" s="44"/>
      <c r="M12" s="44"/>
      <c r="N12" s="65" t="s">
        <v>60</v>
      </c>
      <c r="O12" s="78"/>
    </row>
    <row r="13" spans="1:25" ht="17.25" thickBot="1" x14ac:dyDescent="0.35">
      <c r="A13" s="3"/>
    </row>
    <row r="14" spans="1:25" ht="15.75" thickTop="1" x14ac:dyDescent="0.25"/>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1" t="s">
        <v>0</v>
      </c>
      <c r="C4" s="41"/>
      <c r="D4" s="41"/>
      <c r="E4" s="41"/>
      <c r="F4" s="41" t="s">
        <v>1</v>
      </c>
      <c r="G4" s="41"/>
      <c r="H4" s="41" t="s">
        <v>11</v>
      </c>
      <c r="I4" s="41"/>
      <c r="J4" s="41" t="s">
        <v>12</v>
      </c>
      <c r="K4" s="41"/>
      <c r="L4" s="41"/>
      <c r="M4" s="41"/>
      <c r="N4" s="41" t="s">
        <v>13</v>
      </c>
      <c r="O4" s="82"/>
    </row>
    <row r="5" spans="1:19" ht="24.95" customHeight="1" x14ac:dyDescent="0.3">
      <c r="A5" s="10">
        <v>1</v>
      </c>
      <c r="B5" s="44" t="s">
        <v>24</v>
      </c>
      <c r="C5" s="44"/>
      <c r="D5" s="44"/>
      <c r="E5" s="44"/>
      <c r="F5" s="79" t="str">
        <f>[1]ARALIK!$F$7</f>
        <v>01-26/12/2025</v>
      </c>
      <c r="G5" s="67"/>
      <c r="H5" s="44" t="s">
        <v>20</v>
      </c>
      <c r="I5" s="44"/>
      <c r="J5" s="43"/>
      <c r="K5" s="44"/>
      <c r="L5" s="44"/>
      <c r="M5" s="44"/>
      <c r="N5" s="43" t="s">
        <v>60</v>
      </c>
      <c r="O5" s="43"/>
    </row>
    <row r="6" spans="1:19" ht="16.5" x14ac:dyDescent="0.3">
      <c r="A6" s="10">
        <v>2</v>
      </c>
      <c r="B6" s="44" t="s">
        <v>111</v>
      </c>
      <c r="C6" s="44"/>
      <c r="D6" s="44"/>
      <c r="E6" s="44"/>
      <c r="F6" s="79" t="str">
        <f>[1]ARALIK!$F$7</f>
        <v>01-26/12/2025</v>
      </c>
      <c r="G6" s="67"/>
      <c r="H6" s="44" t="s">
        <v>9</v>
      </c>
      <c r="I6" s="44"/>
      <c r="J6" s="43" t="s">
        <v>94</v>
      </c>
      <c r="K6" s="44"/>
      <c r="L6" s="44"/>
      <c r="M6" s="44"/>
      <c r="N6" s="43" t="s">
        <v>95</v>
      </c>
      <c r="O6" s="43"/>
      <c r="P6"/>
      <c r="Q6"/>
      <c r="R6"/>
      <c r="S6"/>
    </row>
    <row r="7" spans="1:19" ht="16.5" x14ac:dyDescent="0.3">
      <c r="A7" s="10">
        <v>3</v>
      </c>
      <c r="B7" s="44" t="s">
        <v>53</v>
      </c>
      <c r="C7" s="44"/>
      <c r="D7" s="44"/>
      <c r="E7" s="44"/>
      <c r="F7" s="79" t="str">
        <f>[1]ARALIK!$F$7</f>
        <v>01-26/12/2025</v>
      </c>
      <c r="G7" s="67"/>
      <c r="H7" s="44" t="s">
        <v>20</v>
      </c>
      <c r="I7" s="44"/>
      <c r="J7" s="43" t="s">
        <v>94</v>
      </c>
      <c r="K7" s="44"/>
      <c r="L7" s="44"/>
      <c r="M7" s="44"/>
      <c r="N7" s="43" t="s">
        <v>63</v>
      </c>
      <c r="O7" s="43"/>
      <c r="P7"/>
      <c r="Q7"/>
      <c r="R7"/>
      <c r="S7"/>
    </row>
    <row r="8" spans="1:19" ht="16.5" x14ac:dyDescent="0.3">
      <c r="A8" s="10">
        <v>4</v>
      </c>
      <c r="B8" s="44" t="s">
        <v>62</v>
      </c>
      <c r="C8" s="44"/>
      <c r="D8" s="44"/>
      <c r="E8" s="44"/>
      <c r="F8" s="79" t="str">
        <f>[1]ARALIK!$F$7</f>
        <v>01-26/12/2025</v>
      </c>
      <c r="G8" s="67"/>
      <c r="H8" s="44" t="s">
        <v>20</v>
      </c>
      <c r="I8" s="44"/>
      <c r="J8" s="43" t="s">
        <v>96</v>
      </c>
      <c r="K8" s="44"/>
      <c r="L8" s="44"/>
      <c r="M8" s="44"/>
      <c r="N8" s="43" t="s">
        <v>60</v>
      </c>
      <c r="O8" s="43"/>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D19" sqref="D19"/>
    </sheetView>
  </sheetViews>
  <sheetFormatPr defaultRowHeight="15" x14ac:dyDescent="0.25"/>
  <cols>
    <col min="1" max="1" width="4.28515625" customWidth="1"/>
    <col min="5" max="5" width="13.8554687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2"/>
    </row>
    <row r="5" spans="1:25" ht="33" customHeight="1" x14ac:dyDescent="0.3">
      <c r="A5" s="11">
        <v>1</v>
      </c>
      <c r="B5" s="44" t="s">
        <v>111</v>
      </c>
      <c r="C5" s="44"/>
      <c r="D5" s="44"/>
      <c r="E5" s="44"/>
      <c r="F5" s="86" t="str">
        <f>[1]OCAK!$F$7</f>
        <v>05-15.01.2026</v>
      </c>
      <c r="G5" s="87"/>
      <c r="H5" s="44" t="s">
        <v>9</v>
      </c>
      <c r="I5" s="44"/>
      <c r="J5" s="44" t="s">
        <v>33</v>
      </c>
      <c r="K5" s="44"/>
      <c r="L5" s="44"/>
      <c r="M5" s="44"/>
      <c r="N5" s="44" t="s">
        <v>64</v>
      </c>
      <c r="O5" s="44"/>
    </row>
    <row r="6" spans="1:25" ht="32.25" customHeight="1" x14ac:dyDescent="0.3">
      <c r="A6" s="11">
        <v>2</v>
      </c>
      <c r="B6" s="44" t="s">
        <v>119</v>
      </c>
      <c r="C6" s="44"/>
      <c r="D6" s="44"/>
      <c r="E6" s="44"/>
      <c r="F6" s="86" t="str">
        <f>[1]OCAK!$F$7</f>
        <v>05-15.01.2026</v>
      </c>
      <c r="G6" s="87"/>
      <c r="H6" s="44" t="s">
        <v>8</v>
      </c>
      <c r="I6" s="44"/>
      <c r="J6" s="44" t="s">
        <v>44</v>
      </c>
      <c r="K6" s="44"/>
      <c r="L6" s="44"/>
      <c r="M6" s="44"/>
      <c r="N6" s="43" t="s">
        <v>65</v>
      </c>
      <c r="O6" s="43"/>
      <c r="T6" s="2"/>
      <c r="U6" s="2"/>
      <c r="V6" s="2"/>
      <c r="W6" s="2"/>
      <c r="X6" s="2"/>
      <c r="Y6" s="2"/>
    </row>
    <row r="7" spans="1:25" ht="35.25" customHeight="1" x14ac:dyDescent="0.3">
      <c r="A7" s="11">
        <v>3</v>
      </c>
      <c r="B7" s="44" t="s">
        <v>121</v>
      </c>
      <c r="C7" s="44"/>
      <c r="D7" s="44"/>
      <c r="E7" s="44"/>
      <c r="F7" s="86" t="str">
        <f>[1]OCAK!$F$7</f>
        <v>05-15.01.2026</v>
      </c>
      <c r="G7" s="87"/>
      <c r="H7" s="44" t="s">
        <v>8</v>
      </c>
      <c r="I7" s="44"/>
      <c r="J7" s="44" t="s">
        <v>36</v>
      </c>
      <c r="K7" s="44"/>
      <c r="L7" s="44"/>
      <c r="M7" s="44"/>
      <c r="N7" s="43" t="s">
        <v>59</v>
      </c>
      <c r="O7" s="43"/>
    </row>
    <row r="8" spans="1:25" ht="35.25" customHeight="1" x14ac:dyDescent="0.3">
      <c r="A8" s="11">
        <v>4</v>
      </c>
      <c r="B8" s="44" t="s">
        <v>66</v>
      </c>
      <c r="C8" s="44"/>
      <c r="D8" s="44"/>
      <c r="E8" s="44"/>
      <c r="F8" s="86" t="str">
        <f>[1]OCAK!$F$7</f>
        <v>05-15.01.2026</v>
      </c>
      <c r="G8" s="87"/>
      <c r="H8" s="44" t="s">
        <v>20</v>
      </c>
      <c r="I8" s="44"/>
      <c r="J8" s="44" t="s">
        <v>33</v>
      </c>
      <c r="K8" s="44"/>
      <c r="L8" s="44"/>
      <c r="M8" s="44"/>
      <c r="N8" s="43" t="s">
        <v>67</v>
      </c>
      <c r="O8" s="43"/>
    </row>
    <row r="9" spans="1:25" ht="35.25" customHeight="1" x14ac:dyDescent="0.3">
      <c r="A9" s="11">
        <v>5</v>
      </c>
      <c r="B9" s="44" t="s">
        <v>53</v>
      </c>
      <c r="C9" s="44"/>
      <c r="D9" s="44"/>
      <c r="E9" s="44"/>
      <c r="F9" s="86" t="str">
        <f>[1]OCAK!$F$7</f>
        <v>05-15.01.2026</v>
      </c>
      <c r="G9" s="87"/>
      <c r="H9" s="44" t="s">
        <v>20</v>
      </c>
      <c r="I9" s="44"/>
      <c r="J9" s="44"/>
      <c r="K9" s="44"/>
      <c r="L9" s="44"/>
      <c r="M9" s="44"/>
      <c r="N9" s="44" t="s">
        <v>69</v>
      </c>
      <c r="O9" s="44"/>
    </row>
    <row r="10" spans="1:25" ht="24.95" customHeight="1" x14ac:dyDescent="0.3">
      <c r="A10" s="11">
        <v>6</v>
      </c>
      <c r="B10" s="44" t="s">
        <v>24</v>
      </c>
      <c r="C10" s="44"/>
      <c r="D10" s="44"/>
      <c r="E10" s="44"/>
      <c r="F10" s="86" t="str">
        <f>[1]OCAK!$F$7</f>
        <v>05-15.01.2026</v>
      </c>
      <c r="G10" s="87"/>
      <c r="H10" s="44" t="s">
        <v>20</v>
      </c>
      <c r="I10" s="44"/>
      <c r="J10" s="43" t="s">
        <v>68</v>
      </c>
      <c r="K10" s="44"/>
      <c r="L10" s="44"/>
      <c r="M10" s="44"/>
      <c r="N10" s="43" t="s">
        <v>64</v>
      </c>
      <c r="O10" s="43"/>
    </row>
    <row r="11" spans="1:25" ht="32.25" customHeight="1" thickBot="1" x14ac:dyDescent="0.35">
      <c r="A11" s="3"/>
      <c r="F11" s="83" t="s">
        <v>106</v>
      </c>
      <c r="G11" s="84"/>
      <c r="H11" s="84"/>
      <c r="I11" s="84"/>
      <c r="J11" s="84"/>
      <c r="K11" s="84"/>
      <c r="L11" s="84"/>
      <c r="M11" s="84"/>
    </row>
    <row r="12" spans="1:25" ht="15.75" thickTop="1" x14ac:dyDescent="0.25">
      <c r="F12" s="85"/>
      <c r="G12" s="85"/>
      <c r="H12" s="85"/>
      <c r="I12" s="85"/>
      <c r="J12" s="85"/>
      <c r="K12" s="85"/>
      <c r="L12" s="85"/>
      <c r="M12" s="85"/>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2"/>
    </row>
    <row r="5" spans="1:15" ht="31.5" customHeight="1" x14ac:dyDescent="0.3">
      <c r="A5" s="11">
        <v>1</v>
      </c>
      <c r="B5" s="43" t="s">
        <v>39</v>
      </c>
      <c r="C5" s="44"/>
      <c r="D5" s="44"/>
      <c r="E5" s="44"/>
      <c r="F5" s="86" t="str">
        <f>[1]ŞUBAT!$F$5</f>
        <v>02-27.02.2026</v>
      </c>
      <c r="G5" s="86"/>
      <c r="H5" s="44" t="s">
        <v>20</v>
      </c>
      <c r="I5" s="44"/>
      <c r="J5" s="44" t="s">
        <v>38</v>
      </c>
      <c r="K5" s="44"/>
      <c r="L5" s="44"/>
      <c r="M5" s="44"/>
      <c r="N5" s="44"/>
      <c r="O5" s="44"/>
    </row>
    <row r="6" spans="1:15" ht="32.25" customHeight="1" x14ac:dyDescent="0.3">
      <c r="A6" s="11">
        <v>2</v>
      </c>
      <c r="B6" s="43" t="s">
        <v>54</v>
      </c>
      <c r="C6" s="44"/>
      <c r="D6" s="44"/>
      <c r="E6" s="44"/>
      <c r="F6" s="86" t="str">
        <f>[1]ŞUBAT!$F$5</f>
        <v>02-27.02.2026</v>
      </c>
      <c r="G6" s="86"/>
      <c r="H6" s="44" t="s">
        <v>20</v>
      </c>
      <c r="I6" s="44"/>
      <c r="J6" s="44" t="s">
        <v>70</v>
      </c>
      <c r="K6" s="44"/>
      <c r="L6" s="44"/>
      <c r="M6" s="44"/>
      <c r="N6" s="88" t="s">
        <v>75</v>
      </c>
      <c r="O6" s="44"/>
    </row>
    <row r="7" spans="1:15" ht="24.95" customHeight="1" x14ac:dyDescent="0.3">
      <c r="A7" s="11">
        <v>3</v>
      </c>
      <c r="B7" s="44" t="s">
        <v>40</v>
      </c>
      <c r="C7" s="44"/>
      <c r="D7" s="44"/>
      <c r="E7" s="44"/>
      <c r="F7" s="86" t="str">
        <f>[1]ŞUBAT!$F$5</f>
        <v>02-27.02.2026</v>
      </c>
      <c r="G7" s="86"/>
      <c r="H7" s="44" t="s">
        <v>20</v>
      </c>
      <c r="I7" s="44"/>
      <c r="J7" s="44" t="s">
        <v>25</v>
      </c>
      <c r="K7" s="44"/>
      <c r="L7" s="44"/>
      <c r="M7" s="44"/>
      <c r="N7" s="88" t="s">
        <v>59</v>
      </c>
      <c r="O7" s="88"/>
    </row>
    <row r="8" spans="1:15" ht="24.95" customHeight="1" x14ac:dyDescent="0.3">
      <c r="A8" s="11">
        <v>4</v>
      </c>
      <c r="B8" s="44" t="s">
        <v>53</v>
      </c>
      <c r="C8" s="44"/>
      <c r="D8" s="44"/>
      <c r="E8" s="44"/>
      <c r="F8" s="86" t="str">
        <f>[1]ŞUBAT!$F$5</f>
        <v>02-27.02.2026</v>
      </c>
      <c r="G8" s="86"/>
      <c r="H8" s="44" t="s">
        <v>20</v>
      </c>
      <c r="I8" s="44"/>
      <c r="J8" s="44" t="s">
        <v>98</v>
      </c>
      <c r="K8" s="44"/>
      <c r="L8" s="44"/>
      <c r="M8" s="44"/>
      <c r="N8" s="88" t="s">
        <v>69</v>
      </c>
      <c r="O8" s="88"/>
    </row>
    <row r="9" spans="1:15" ht="24.95" customHeight="1" x14ac:dyDescent="0.3">
      <c r="A9" s="11">
        <v>5</v>
      </c>
      <c r="B9" s="44" t="s">
        <v>24</v>
      </c>
      <c r="C9" s="44"/>
      <c r="D9" s="44"/>
      <c r="E9" s="44"/>
      <c r="F9" s="86" t="str">
        <f>[1]ŞUBAT!$F$5</f>
        <v>02-27.02.2026</v>
      </c>
      <c r="G9" s="86"/>
      <c r="H9" s="44" t="s">
        <v>20</v>
      </c>
      <c r="I9" s="44"/>
      <c r="J9" s="43" t="s">
        <v>41</v>
      </c>
      <c r="K9" s="44"/>
      <c r="L9" s="44"/>
      <c r="M9" s="44"/>
      <c r="N9" s="43" t="s">
        <v>71</v>
      </c>
      <c r="O9" s="43"/>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J21" sqref="J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2"/>
    </row>
    <row r="5" spans="1:15" ht="24.95" customHeight="1" x14ac:dyDescent="0.3">
      <c r="A5" s="11">
        <v>1</v>
      </c>
      <c r="B5" s="44" t="s">
        <v>111</v>
      </c>
      <c r="C5" s="44"/>
      <c r="D5" s="44"/>
      <c r="E5" s="44"/>
      <c r="F5" s="87" t="s">
        <v>114</v>
      </c>
      <c r="G5" s="87"/>
      <c r="H5" s="44" t="s">
        <v>9</v>
      </c>
      <c r="I5" s="44"/>
      <c r="J5" s="44" t="s">
        <v>33</v>
      </c>
      <c r="K5" s="44"/>
      <c r="L5" s="44"/>
      <c r="M5" s="44"/>
      <c r="N5" s="43" t="s">
        <v>74</v>
      </c>
      <c r="O5" s="43"/>
    </row>
    <row r="6" spans="1:15" ht="24.95" customHeight="1" x14ac:dyDescent="0.3">
      <c r="A6" s="11">
        <v>2</v>
      </c>
      <c r="B6" s="44" t="s">
        <v>52</v>
      </c>
      <c r="C6" s="44"/>
      <c r="D6" s="44"/>
      <c r="E6" s="44"/>
      <c r="F6" s="87" t="s">
        <v>114</v>
      </c>
      <c r="G6" s="87"/>
      <c r="H6" s="44" t="s">
        <v>72</v>
      </c>
      <c r="I6" s="44"/>
      <c r="J6" s="44" t="s">
        <v>33</v>
      </c>
      <c r="K6" s="44"/>
      <c r="L6" s="44"/>
      <c r="M6" s="44"/>
      <c r="N6" s="43" t="s">
        <v>67</v>
      </c>
      <c r="O6" s="43"/>
    </row>
    <row r="7" spans="1:15" ht="24.95" customHeight="1" x14ac:dyDescent="0.3">
      <c r="A7" s="11">
        <v>3</v>
      </c>
      <c r="B7" s="44" t="s">
        <v>112</v>
      </c>
      <c r="C7" s="44"/>
      <c r="D7" s="44"/>
      <c r="E7" s="44"/>
      <c r="F7" s="87" t="s">
        <v>114</v>
      </c>
      <c r="G7" s="87"/>
      <c r="H7" s="44" t="s">
        <v>9</v>
      </c>
      <c r="I7" s="44"/>
      <c r="J7" s="44" t="s">
        <v>43</v>
      </c>
      <c r="K7" s="44"/>
      <c r="L7" s="44"/>
      <c r="M7" s="44"/>
      <c r="N7" s="43"/>
      <c r="O7" s="43"/>
    </row>
    <row r="8" spans="1:15" ht="24.95" customHeight="1" x14ac:dyDescent="0.3">
      <c r="A8" s="11">
        <v>4</v>
      </c>
      <c r="B8" s="44" t="s">
        <v>78</v>
      </c>
      <c r="C8" s="44"/>
      <c r="D8" s="44"/>
      <c r="E8" s="44"/>
      <c r="F8" s="87" t="s">
        <v>114</v>
      </c>
      <c r="G8" s="87"/>
      <c r="H8" s="44" t="s">
        <v>72</v>
      </c>
      <c r="I8" s="44"/>
      <c r="J8" s="44" t="s">
        <v>33</v>
      </c>
      <c r="K8" s="44"/>
      <c r="L8" s="44"/>
      <c r="M8" s="44"/>
      <c r="N8" s="43" t="s">
        <v>64</v>
      </c>
      <c r="O8" s="43"/>
    </row>
    <row r="9" spans="1:15" ht="24.95" customHeight="1" x14ac:dyDescent="0.3">
      <c r="A9" s="11">
        <v>5</v>
      </c>
      <c r="B9" s="44" t="s">
        <v>53</v>
      </c>
      <c r="C9" s="44"/>
      <c r="D9" s="44"/>
      <c r="E9" s="44"/>
      <c r="F9" s="87" t="s">
        <v>115</v>
      </c>
      <c r="G9" s="87"/>
      <c r="H9" s="44" t="s">
        <v>72</v>
      </c>
      <c r="I9" s="44"/>
      <c r="J9" s="44" t="s">
        <v>77</v>
      </c>
      <c r="K9" s="44"/>
      <c r="L9" s="44"/>
      <c r="M9" s="44"/>
      <c r="N9" s="43" t="s">
        <v>69</v>
      </c>
      <c r="O9" s="43"/>
    </row>
    <row r="10" spans="1:15" ht="24.95" customHeight="1" x14ac:dyDescent="0.3">
      <c r="A10" s="11">
        <v>6</v>
      </c>
      <c r="B10" s="44" t="s">
        <v>62</v>
      </c>
      <c r="C10" s="44"/>
      <c r="D10" s="44"/>
      <c r="E10" s="44"/>
      <c r="F10" s="87" t="s">
        <v>115</v>
      </c>
      <c r="G10" s="87"/>
      <c r="H10" s="44" t="s">
        <v>72</v>
      </c>
      <c r="I10" s="44"/>
      <c r="J10" s="44" t="s">
        <v>73</v>
      </c>
      <c r="K10" s="44"/>
      <c r="L10" s="44"/>
      <c r="M10" s="44"/>
      <c r="N10" s="43" t="s">
        <v>75</v>
      </c>
      <c r="O10" s="43"/>
    </row>
    <row r="11" spans="1:15" ht="24.95" customHeight="1" x14ac:dyDescent="0.3">
      <c r="A11" s="11">
        <v>7</v>
      </c>
      <c r="B11" s="44" t="s">
        <v>113</v>
      </c>
      <c r="C11" s="44"/>
      <c r="D11" s="44"/>
      <c r="E11" s="44"/>
      <c r="F11" s="87" t="s">
        <v>115</v>
      </c>
      <c r="G11" s="87"/>
      <c r="H11" s="44" t="s">
        <v>9</v>
      </c>
      <c r="I11" s="44"/>
      <c r="J11" s="44" t="s">
        <v>34</v>
      </c>
      <c r="K11" s="44"/>
      <c r="L11" s="44"/>
      <c r="M11" s="44"/>
      <c r="N11" s="43" t="s">
        <v>75</v>
      </c>
      <c r="O11" s="43"/>
    </row>
    <row r="12" spans="1:15" ht="24.95" customHeight="1" x14ac:dyDescent="0.3">
      <c r="A12" s="11">
        <v>8</v>
      </c>
      <c r="B12" s="56" t="s">
        <v>108</v>
      </c>
      <c r="C12" s="57"/>
      <c r="D12" s="57"/>
      <c r="E12" s="58"/>
      <c r="F12" s="87" t="s">
        <v>115</v>
      </c>
      <c r="G12" s="87"/>
      <c r="H12" s="44" t="s">
        <v>42</v>
      </c>
      <c r="I12" s="44"/>
      <c r="J12" s="43" t="s">
        <v>109</v>
      </c>
      <c r="K12" s="44"/>
      <c r="L12" s="44"/>
      <c r="M12" s="44"/>
      <c r="N12" s="43" t="s">
        <v>64</v>
      </c>
      <c r="O12" s="43"/>
    </row>
    <row r="13" spans="1:15" ht="17.25" thickBot="1" x14ac:dyDescent="0.35">
      <c r="A13" s="3"/>
    </row>
    <row r="14" spans="1:15" ht="15.75" thickTop="1" x14ac:dyDescent="0.25"/>
  </sheetData>
  <mergeCells count="45">
    <mergeCell ref="N6:O6"/>
    <mergeCell ref="N7:O7"/>
    <mergeCell ref="N8:O8"/>
    <mergeCell ref="N9:O9"/>
    <mergeCell ref="H6:I6"/>
    <mergeCell ref="H7:I7"/>
    <mergeCell ref="H8:I8"/>
    <mergeCell ref="H9:I9"/>
    <mergeCell ref="J6:M6"/>
    <mergeCell ref="J7:M7"/>
    <mergeCell ref="J8:M8"/>
    <mergeCell ref="J9:M9"/>
    <mergeCell ref="B6:E6"/>
    <mergeCell ref="B7:E7"/>
    <mergeCell ref="B8:E8"/>
    <mergeCell ref="B9:E9"/>
    <mergeCell ref="F6:G6"/>
    <mergeCell ref="F7:G7"/>
    <mergeCell ref="F8:G8"/>
    <mergeCell ref="F9:G9"/>
    <mergeCell ref="B4:E4"/>
    <mergeCell ref="F4:G4"/>
    <mergeCell ref="H4:I4"/>
    <mergeCell ref="J4:M4"/>
    <mergeCell ref="N4:O4"/>
    <mergeCell ref="B5:E5"/>
    <mergeCell ref="F5:G5"/>
    <mergeCell ref="H5:I5"/>
    <mergeCell ref="J5:M5"/>
    <mergeCell ref="N5:O5"/>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E17" sqref="E17"/>
    </sheetView>
  </sheetViews>
  <sheetFormatPr defaultRowHeight="15" x14ac:dyDescent="0.25"/>
  <cols>
    <col min="1" max="1" width="4.28515625" customWidth="1"/>
    <col min="5" max="5" width="14.140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2"/>
    </row>
    <row r="5" spans="1:15" ht="24.95" customHeight="1" x14ac:dyDescent="0.3">
      <c r="A5" s="11">
        <v>1</v>
      </c>
      <c r="B5" s="44" t="s">
        <v>122</v>
      </c>
      <c r="C5" s="44"/>
      <c r="D5" s="44"/>
      <c r="E5" s="44"/>
      <c r="F5" s="44" t="s">
        <v>116</v>
      </c>
      <c r="G5" s="44"/>
      <c r="H5" s="44" t="s">
        <v>8</v>
      </c>
      <c r="I5" s="44"/>
      <c r="J5" s="44" t="s">
        <v>33</v>
      </c>
      <c r="K5" s="44"/>
      <c r="L5" s="44"/>
      <c r="M5" s="44"/>
      <c r="N5" s="43" t="s">
        <v>64</v>
      </c>
      <c r="O5" s="43"/>
    </row>
    <row r="6" spans="1:15" ht="24.95" customHeight="1" x14ac:dyDescent="0.3">
      <c r="A6" s="11">
        <v>2</v>
      </c>
      <c r="B6" s="56" t="s">
        <v>80</v>
      </c>
      <c r="C6" s="57"/>
      <c r="D6" s="57"/>
      <c r="E6" s="58"/>
      <c r="F6" s="44" t="s">
        <v>116</v>
      </c>
      <c r="G6" s="44"/>
      <c r="H6" s="44" t="s">
        <v>20</v>
      </c>
      <c r="I6" s="44"/>
      <c r="J6" s="44" t="s">
        <v>83</v>
      </c>
      <c r="K6" s="44"/>
      <c r="L6" s="44"/>
      <c r="M6" s="44"/>
      <c r="N6" s="43" t="s">
        <v>64</v>
      </c>
      <c r="O6" s="43"/>
    </row>
    <row r="7" spans="1:15" ht="24.95" customHeight="1" x14ac:dyDescent="0.3">
      <c r="A7" s="11">
        <v>3</v>
      </c>
      <c r="B7" s="56" t="s">
        <v>82</v>
      </c>
      <c r="C7" s="57"/>
      <c r="D7" s="57"/>
      <c r="E7" s="58"/>
      <c r="F7" s="44" t="s">
        <v>116</v>
      </c>
      <c r="G7" s="44"/>
      <c r="H7" s="44" t="s">
        <v>20</v>
      </c>
      <c r="I7" s="44"/>
      <c r="J7" s="56" t="s">
        <v>44</v>
      </c>
      <c r="K7" s="57"/>
      <c r="L7" s="57"/>
      <c r="M7" s="58"/>
      <c r="N7" s="53" t="s">
        <v>69</v>
      </c>
      <c r="O7" s="55"/>
    </row>
    <row r="8" spans="1:15" ht="24.95" customHeight="1" x14ac:dyDescent="0.3">
      <c r="A8" s="11">
        <v>4</v>
      </c>
      <c r="B8" s="44" t="s">
        <v>112</v>
      </c>
      <c r="C8" s="44"/>
      <c r="D8" s="44"/>
      <c r="E8" s="44"/>
      <c r="F8" s="44" t="s">
        <v>116</v>
      </c>
      <c r="G8" s="44"/>
      <c r="H8" s="44" t="s">
        <v>9</v>
      </c>
      <c r="I8" s="44"/>
      <c r="J8" s="44" t="s">
        <v>43</v>
      </c>
      <c r="K8" s="44"/>
      <c r="L8" s="44"/>
      <c r="M8" s="44"/>
      <c r="N8" s="44" t="s">
        <v>59</v>
      </c>
      <c r="O8" s="44"/>
    </row>
    <row r="9" spans="1:15" ht="24.95" customHeight="1" x14ac:dyDescent="0.3">
      <c r="A9" s="11">
        <v>5</v>
      </c>
      <c r="B9" s="44" t="s">
        <v>118</v>
      </c>
      <c r="C9" s="44"/>
      <c r="D9" s="44"/>
      <c r="E9" s="44"/>
      <c r="F9" s="44" t="s">
        <v>116</v>
      </c>
      <c r="G9" s="44"/>
      <c r="H9" s="56" t="s">
        <v>8</v>
      </c>
      <c r="I9" s="58"/>
      <c r="J9" s="44" t="s">
        <v>99</v>
      </c>
      <c r="K9" s="44"/>
      <c r="L9" s="44"/>
      <c r="M9" s="44"/>
      <c r="N9" s="44" t="s">
        <v>81</v>
      </c>
      <c r="O9" s="44"/>
    </row>
    <row r="10" spans="1:15" ht="24.95" customHeight="1" x14ac:dyDescent="0.3">
      <c r="A10" s="11">
        <v>6</v>
      </c>
      <c r="B10" s="53" t="s">
        <v>84</v>
      </c>
      <c r="C10" s="57"/>
      <c r="D10" s="57"/>
      <c r="E10" s="58"/>
      <c r="F10" s="44" t="s">
        <v>116</v>
      </c>
      <c r="G10" s="44"/>
      <c r="H10" s="56" t="s">
        <v>20</v>
      </c>
      <c r="I10" s="58"/>
      <c r="J10" s="44" t="s">
        <v>44</v>
      </c>
      <c r="K10" s="44"/>
      <c r="L10" s="44"/>
      <c r="M10" s="44"/>
      <c r="N10" s="56" t="s">
        <v>69</v>
      </c>
      <c r="O10" s="58"/>
    </row>
    <row r="11" spans="1:15" ht="24.95" customHeight="1" x14ac:dyDescent="0.3">
      <c r="A11" s="11">
        <v>7</v>
      </c>
      <c r="B11" s="56" t="s">
        <v>85</v>
      </c>
      <c r="C11" s="57"/>
      <c r="D11" s="57"/>
      <c r="E11" s="58"/>
      <c r="F11" s="44" t="str">
        <f>[1]NİSAN!$F$5</f>
        <v>06-30.04.2026</v>
      </c>
      <c r="G11" s="44"/>
      <c r="H11" s="56" t="s">
        <v>20</v>
      </c>
      <c r="I11" s="58"/>
      <c r="J11" s="44" t="s">
        <v>33</v>
      </c>
      <c r="K11" s="44"/>
      <c r="L11" s="44"/>
      <c r="M11" s="44"/>
      <c r="N11" s="56" t="s">
        <v>86</v>
      </c>
      <c r="O11" s="58"/>
    </row>
    <row r="12" spans="1:15" ht="24.95" customHeight="1" x14ac:dyDescent="0.3">
      <c r="A12" s="11">
        <v>8</v>
      </c>
      <c r="B12" s="56" t="s">
        <v>53</v>
      </c>
      <c r="C12" s="57"/>
      <c r="D12" s="57"/>
      <c r="E12" s="58"/>
      <c r="F12" s="44" t="str">
        <f>[1]NİSAN!$F$5</f>
        <v>06-30.04.2026</v>
      </c>
      <c r="G12" s="44"/>
      <c r="H12" s="56" t="s">
        <v>20</v>
      </c>
      <c r="I12" s="58"/>
      <c r="J12" s="56" t="s">
        <v>77</v>
      </c>
      <c r="K12" s="57"/>
      <c r="L12" s="57"/>
      <c r="M12" s="58"/>
      <c r="N12" s="56" t="s">
        <v>69</v>
      </c>
      <c r="O12" s="58"/>
    </row>
    <row r="13" spans="1:15" ht="24.95" customHeight="1" x14ac:dyDescent="0.3">
      <c r="A13" s="11">
        <v>9</v>
      </c>
      <c r="B13" s="44" t="s">
        <v>24</v>
      </c>
      <c r="C13" s="44"/>
      <c r="D13" s="44"/>
      <c r="E13" s="44"/>
      <c r="F13" s="44" t="str">
        <f>[1]NİSAN!$F$5</f>
        <v>06-30.04.2026</v>
      </c>
      <c r="G13" s="44"/>
      <c r="H13" s="44" t="s">
        <v>20</v>
      </c>
      <c r="I13" s="44"/>
      <c r="J13" s="43" t="s">
        <v>79</v>
      </c>
      <c r="K13" s="44"/>
      <c r="L13" s="44"/>
      <c r="M13" s="44"/>
      <c r="N13" s="43" t="s">
        <v>64</v>
      </c>
      <c r="O13" s="43"/>
    </row>
    <row r="14" spans="1:15" ht="17.25" thickBot="1" x14ac:dyDescent="0.35">
      <c r="A14" s="3"/>
    </row>
    <row r="15" spans="1:15" ht="15.75" thickTop="1" x14ac:dyDescent="0.25"/>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U18" sqref="U1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2"/>
    </row>
    <row r="5" spans="1:25" ht="24.95" customHeight="1" x14ac:dyDescent="0.3">
      <c r="A5" s="11">
        <v>1</v>
      </c>
      <c r="B5" s="44"/>
      <c r="C5" s="44"/>
      <c r="D5" s="44"/>
      <c r="E5" s="44"/>
      <c r="F5" s="44" t="str">
        <f>[1]MAYIS!$F$8</f>
        <v>04-29.05.2026</v>
      </c>
      <c r="G5" s="44"/>
      <c r="H5" s="44" t="s">
        <v>20</v>
      </c>
      <c r="I5" s="44"/>
      <c r="J5" s="44"/>
      <c r="K5" s="44"/>
      <c r="L5" s="44"/>
      <c r="M5" s="44"/>
      <c r="N5" s="43" t="s">
        <v>64</v>
      </c>
      <c r="O5" s="43"/>
    </row>
    <row r="6" spans="1:25" ht="24.95" customHeight="1" x14ac:dyDescent="0.3">
      <c r="A6" s="11">
        <v>2</v>
      </c>
      <c r="B6" s="44"/>
      <c r="C6" s="44"/>
      <c r="D6" s="44"/>
      <c r="E6" s="44"/>
      <c r="F6" s="44" t="str">
        <f>[1]MAYIS!$F$8</f>
        <v>04-29.05.2026</v>
      </c>
      <c r="G6" s="44"/>
      <c r="H6" s="44" t="s">
        <v>20</v>
      </c>
      <c r="I6" s="44"/>
      <c r="J6" s="44"/>
      <c r="K6" s="44"/>
      <c r="L6" s="44"/>
      <c r="M6" s="44"/>
      <c r="N6" s="44" t="s">
        <v>88</v>
      </c>
      <c r="O6" s="44"/>
    </row>
    <row r="7" spans="1:25" ht="24.95" customHeight="1" x14ac:dyDescent="0.3">
      <c r="A7" s="11">
        <v>3</v>
      </c>
      <c r="B7" s="44"/>
      <c r="C7" s="44"/>
      <c r="D7" s="44"/>
      <c r="E7" s="44"/>
      <c r="F7" s="44" t="str">
        <f>[1]MAYIS!$F$8</f>
        <v>04-29.05.2026</v>
      </c>
      <c r="G7" s="44"/>
      <c r="H7" s="44" t="s">
        <v>20</v>
      </c>
      <c r="I7" s="44"/>
      <c r="J7" s="44"/>
      <c r="K7" s="44"/>
      <c r="L7" s="44"/>
      <c r="M7" s="44"/>
      <c r="N7" s="44" t="s">
        <v>89</v>
      </c>
      <c r="O7" s="44"/>
    </row>
    <row r="8" spans="1:25" ht="24.95" customHeight="1" x14ac:dyDescent="0.3">
      <c r="A8" s="11">
        <v>4</v>
      </c>
      <c r="B8" s="44" t="s">
        <v>62</v>
      </c>
      <c r="C8" s="44"/>
      <c r="D8" s="44"/>
      <c r="E8" s="44"/>
      <c r="F8" s="44" t="str">
        <f>[1]MAYIS!$F$8</f>
        <v>04-29.05.2026</v>
      </c>
      <c r="G8" s="44"/>
      <c r="H8" s="44" t="s">
        <v>20</v>
      </c>
      <c r="I8" s="44"/>
      <c r="J8" s="44"/>
      <c r="K8" s="44"/>
      <c r="L8" s="44"/>
      <c r="M8" s="44"/>
      <c r="N8" s="44" t="s">
        <v>64</v>
      </c>
      <c r="O8" s="44"/>
    </row>
    <row r="9" spans="1:25" ht="24.95" customHeight="1" x14ac:dyDescent="0.3">
      <c r="A9" s="11">
        <v>5</v>
      </c>
      <c r="B9" s="44" t="s">
        <v>87</v>
      </c>
      <c r="C9" s="44"/>
      <c r="D9" s="44"/>
      <c r="E9" s="44"/>
      <c r="F9" s="44" t="str">
        <f>[1]MAYIS!$F$8</f>
        <v>04-29.05.2026</v>
      </c>
      <c r="G9" s="44"/>
      <c r="H9" s="44" t="s">
        <v>20</v>
      </c>
      <c r="I9" s="44"/>
      <c r="J9" s="44"/>
      <c r="K9" s="44"/>
      <c r="L9" s="44"/>
      <c r="M9" s="44"/>
      <c r="N9" s="44" t="s">
        <v>69</v>
      </c>
      <c r="O9" s="44"/>
    </row>
    <row r="10" spans="1:25" ht="24.95" customHeight="1" x14ac:dyDescent="0.3">
      <c r="A10" s="11">
        <v>6</v>
      </c>
      <c r="B10" s="44" t="s">
        <v>24</v>
      </c>
      <c r="C10" s="44"/>
      <c r="D10" s="44"/>
      <c r="E10" s="44"/>
      <c r="F10" s="44" t="str">
        <f>[1]MAYIS!$F$8</f>
        <v>04-29.05.2026</v>
      </c>
      <c r="G10" s="44"/>
      <c r="H10" s="44" t="s">
        <v>20</v>
      </c>
      <c r="I10" s="44"/>
      <c r="J10" s="43" t="s">
        <v>45</v>
      </c>
      <c r="K10" s="44"/>
      <c r="L10" s="44"/>
      <c r="M10" s="44"/>
      <c r="N10" s="43" t="s">
        <v>64</v>
      </c>
      <c r="O10" s="43"/>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tabSelected="1" workbookViewId="0">
      <selection activeCell="K25" sqref="K2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2"/>
    </row>
    <row r="5" spans="1:15" ht="33.75" customHeight="1" x14ac:dyDescent="0.3">
      <c r="A5" s="11">
        <v>1</v>
      </c>
      <c r="B5" s="43" t="s">
        <v>17</v>
      </c>
      <c r="C5" s="44"/>
      <c r="D5" s="44"/>
      <c r="E5" s="44"/>
      <c r="F5" s="86" t="str">
        <f>[1]HAZİRAN!$F$5</f>
        <v>01-19.06.2026</v>
      </c>
      <c r="G5" s="87"/>
      <c r="H5" s="44" t="s">
        <v>20</v>
      </c>
      <c r="I5" s="44"/>
      <c r="J5" s="44" t="s">
        <v>46</v>
      </c>
      <c r="K5" s="44"/>
      <c r="L5" s="44"/>
      <c r="M5" s="44"/>
      <c r="N5" s="46"/>
      <c r="O5" s="46"/>
    </row>
    <row r="6" spans="1:15" ht="24.95" customHeight="1" x14ac:dyDescent="0.3">
      <c r="A6" s="11">
        <v>2</v>
      </c>
      <c r="B6" s="44" t="s">
        <v>37</v>
      </c>
      <c r="C6" s="44"/>
      <c r="D6" s="44"/>
      <c r="E6" s="44"/>
      <c r="F6" s="86" t="str">
        <f>[1]HAZİRAN!$F$5</f>
        <v>01-19.06.2026</v>
      </c>
      <c r="G6" s="87"/>
      <c r="H6" s="44" t="s">
        <v>20</v>
      </c>
      <c r="I6" s="44"/>
      <c r="J6" s="44" t="s">
        <v>47</v>
      </c>
      <c r="K6" s="44"/>
      <c r="L6" s="44"/>
      <c r="M6" s="44"/>
      <c r="N6" s="46"/>
      <c r="O6" s="46"/>
    </row>
    <row r="7" spans="1:15" ht="24.95" customHeight="1" x14ac:dyDescent="0.3">
      <c r="A7" s="11">
        <v>3</v>
      </c>
      <c r="B7" s="44" t="s">
        <v>22</v>
      </c>
      <c r="C7" s="44"/>
      <c r="D7" s="44"/>
      <c r="E7" s="44"/>
      <c r="F7" s="86" t="str">
        <f>[1]HAZİRAN!$F$5</f>
        <v>01-19.06.2026</v>
      </c>
      <c r="G7" s="87"/>
      <c r="H7" s="44" t="s">
        <v>20</v>
      </c>
      <c r="I7" s="44"/>
      <c r="J7" s="44" t="s">
        <v>35</v>
      </c>
      <c r="K7" s="44"/>
      <c r="L7" s="44"/>
      <c r="M7" s="44"/>
      <c r="N7" s="46"/>
      <c r="O7" s="46"/>
    </row>
    <row r="8" spans="1:15" ht="24.95" customHeight="1" x14ac:dyDescent="0.3">
      <c r="A8" s="11">
        <v>4</v>
      </c>
      <c r="B8" s="43" t="s">
        <v>23</v>
      </c>
      <c r="C8" s="43"/>
      <c r="D8" s="43"/>
      <c r="E8" s="43"/>
      <c r="F8" s="86" t="str">
        <f>[1]HAZİRAN!$F$5</f>
        <v>01-19.06.2026</v>
      </c>
      <c r="G8" s="87"/>
      <c r="H8" s="44" t="s">
        <v>20</v>
      </c>
      <c r="I8" s="44"/>
      <c r="J8" s="44"/>
      <c r="K8" s="44"/>
      <c r="L8" s="44"/>
      <c r="M8" s="44"/>
      <c r="N8" s="46"/>
      <c r="O8" s="46"/>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S18" sqref="S18"/>
    </sheetView>
  </sheetViews>
  <sheetFormatPr defaultRowHeight="15" x14ac:dyDescent="0.25"/>
  <cols>
    <col min="1" max="1" width="6.42578125" customWidth="1"/>
    <col min="13" max="13" width="7.28515625" customWidth="1"/>
  </cols>
  <sheetData>
    <row r="1" spans="1:13" ht="24.95" customHeight="1" thickTop="1" thickBot="1" x14ac:dyDescent="0.35">
      <c r="A1" s="105" t="s">
        <v>107</v>
      </c>
      <c r="B1" s="106"/>
      <c r="C1" s="106"/>
      <c r="D1" s="106"/>
      <c r="E1" s="106"/>
      <c r="F1" s="106"/>
      <c r="G1" s="106"/>
      <c r="H1" s="106"/>
      <c r="I1" s="106"/>
      <c r="J1" s="106"/>
      <c r="K1" s="106"/>
      <c r="L1" s="7" t="s">
        <v>14</v>
      </c>
      <c r="M1" s="8"/>
    </row>
    <row r="2" spans="1:13" ht="24.95" customHeight="1" thickTop="1" thickBot="1" x14ac:dyDescent="0.3">
      <c r="A2" s="104" t="s">
        <v>90</v>
      </c>
      <c r="B2" s="104"/>
      <c r="C2" s="104"/>
      <c r="D2" s="104"/>
      <c r="E2" s="104"/>
      <c r="F2" s="104"/>
      <c r="G2" s="104"/>
      <c r="H2" s="104"/>
      <c r="I2" s="104"/>
      <c r="J2" s="104"/>
      <c r="K2" s="104"/>
      <c r="L2" s="104"/>
      <c r="M2" s="104"/>
    </row>
    <row r="3" spans="1:13" ht="24.95" customHeight="1" thickTop="1" thickBot="1" x14ac:dyDescent="0.3">
      <c r="A3" s="110" t="s">
        <v>7</v>
      </c>
      <c r="B3" s="110" t="s">
        <v>2</v>
      </c>
      <c r="C3" s="110"/>
      <c r="D3" s="110"/>
      <c r="E3" s="110"/>
      <c r="F3" s="110"/>
      <c r="G3" s="110" t="s">
        <v>3</v>
      </c>
      <c r="H3" s="110"/>
      <c r="I3" s="110"/>
      <c r="J3" s="110" t="s">
        <v>4</v>
      </c>
      <c r="K3" s="110"/>
      <c r="L3" s="110"/>
      <c r="M3" s="110"/>
    </row>
    <row r="4" spans="1:13" ht="24.95" customHeight="1" thickTop="1" thickBot="1" x14ac:dyDescent="0.3">
      <c r="A4" s="110"/>
      <c r="B4" s="110"/>
      <c r="C4" s="110"/>
      <c r="D4" s="110"/>
      <c r="E4" s="110"/>
      <c r="F4" s="110"/>
      <c r="G4" s="110"/>
      <c r="H4" s="110"/>
      <c r="I4" s="110"/>
      <c r="J4" s="110"/>
      <c r="K4" s="110"/>
      <c r="L4" s="110"/>
      <c r="M4" s="110"/>
    </row>
    <row r="5" spans="1:13" ht="24.95" customHeight="1" thickTop="1" thickBot="1" x14ac:dyDescent="0.35">
      <c r="A5" s="5">
        <v>1</v>
      </c>
      <c r="B5" s="107"/>
      <c r="C5" s="108"/>
      <c r="D5" s="108"/>
      <c r="E5" s="108"/>
      <c r="F5" s="108"/>
      <c r="G5" s="108" t="s">
        <v>102</v>
      </c>
      <c r="H5" s="108"/>
      <c r="I5" s="108"/>
      <c r="J5" s="108"/>
      <c r="K5" s="108"/>
      <c r="L5" s="108"/>
      <c r="M5" s="109"/>
    </row>
    <row r="6" spans="1:13" ht="24.95" customHeight="1" thickTop="1" thickBot="1" x14ac:dyDescent="0.35">
      <c r="A6" s="5">
        <v>2</v>
      </c>
      <c r="B6" s="98"/>
      <c r="C6" s="99"/>
      <c r="D6" s="99"/>
      <c r="E6" s="99"/>
      <c r="F6" s="99"/>
      <c r="G6" s="99" t="s">
        <v>103</v>
      </c>
      <c r="H6" s="99"/>
      <c r="I6" s="99"/>
      <c r="J6" s="99"/>
      <c r="K6" s="99"/>
      <c r="L6" s="99"/>
      <c r="M6" s="100"/>
    </row>
    <row r="7" spans="1:13" ht="24.95" customHeight="1" thickTop="1" thickBot="1" x14ac:dyDescent="0.35">
      <c r="A7" s="5">
        <v>3</v>
      </c>
      <c r="B7" s="98"/>
      <c r="C7" s="99"/>
      <c r="D7" s="99"/>
      <c r="E7" s="99"/>
      <c r="F7" s="99"/>
      <c r="G7" s="99" t="s">
        <v>104</v>
      </c>
      <c r="H7" s="99"/>
      <c r="I7" s="99"/>
      <c r="J7" s="99"/>
      <c r="K7" s="99"/>
      <c r="L7" s="99"/>
      <c r="M7" s="100"/>
    </row>
    <row r="8" spans="1:13" ht="24.95" customHeight="1" thickTop="1" thickBot="1" x14ac:dyDescent="0.35">
      <c r="A8" s="5">
        <v>4</v>
      </c>
      <c r="B8" s="98"/>
      <c r="C8" s="99"/>
      <c r="D8" s="99"/>
      <c r="E8" s="99"/>
      <c r="F8" s="99"/>
      <c r="G8" s="99" t="s">
        <v>104</v>
      </c>
      <c r="H8" s="99"/>
      <c r="I8" s="99"/>
      <c r="J8" s="99"/>
      <c r="K8" s="99"/>
      <c r="L8" s="99"/>
      <c r="M8" s="100"/>
    </row>
    <row r="9" spans="1:13" ht="24.95" customHeight="1" thickTop="1" thickBot="1" x14ac:dyDescent="0.35">
      <c r="A9" s="5">
        <v>5</v>
      </c>
      <c r="B9" s="98"/>
      <c r="C9" s="99"/>
      <c r="D9" s="99"/>
      <c r="E9" s="99"/>
      <c r="F9" s="99"/>
      <c r="G9" s="99" t="s">
        <v>104</v>
      </c>
      <c r="H9" s="99"/>
      <c r="I9" s="99"/>
      <c r="J9" s="99"/>
      <c r="K9" s="99"/>
      <c r="L9" s="99"/>
      <c r="M9" s="100"/>
    </row>
    <row r="10" spans="1:13" ht="24.95" customHeight="1" thickTop="1" thickBot="1" x14ac:dyDescent="0.35">
      <c r="A10" s="5">
        <v>6</v>
      </c>
      <c r="B10" s="98"/>
      <c r="C10" s="99"/>
      <c r="D10" s="99"/>
      <c r="E10" s="99"/>
      <c r="F10" s="99"/>
      <c r="G10" s="99" t="s">
        <v>104</v>
      </c>
      <c r="H10" s="99"/>
      <c r="I10" s="99"/>
      <c r="J10" s="99"/>
      <c r="K10" s="99"/>
      <c r="L10" s="99"/>
      <c r="M10" s="100"/>
    </row>
    <row r="11" spans="1:13" ht="24.95" customHeight="1" thickTop="1" thickBot="1" x14ac:dyDescent="0.35">
      <c r="A11" s="5">
        <v>7</v>
      </c>
      <c r="B11" s="98"/>
      <c r="C11" s="99"/>
      <c r="D11" s="99"/>
      <c r="E11" s="99"/>
      <c r="F11" s="99"/>
      <c r="G11" s="99" t="s">
        <v>104</v>
      </c>
      <c r="H11" s="99"/>
      <c r="I11" s="99"/>
      <c r="J11" s="99"/>
      <c r="K11" s="99"/>
      <c r="L11" s="99"/>
      <c r="M11" s="100"/>
    </row>
    <row r="12" spans="1:13" ht="24.95" customHeight="1" thickTop="1" thickBot="1" x14ac:dyDescent="0.35">
      <c r="A12" s="5">
        <v>8</v>
      </c>
      <c r="B12" s="101"/>
      <c r="C12" s="102"/>
      <c r="D12" s="102"/>
      <c r="E12" s="102"/>
      <c r="F12" s="102"/>
      <c r="G12" s="102" t="s">
        <v>104</v>
      </c>
      <c r="H12" s="102"/>
      <c r="I12" s="102"/>
      <c r="J12" s="102"/>
      <c r="K12" s="102"/>
      <c r="L12" s="102"/>
      <c r="M12" s="103"/>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9" t="s">
        <v>5</v>
      </c>
      <c r="K14" s="90"/>
      <c r="L14" s="90"/>
      <c r="M14" s="91"/>
    </row>
    <row r="15" spans="1:13" ht="16.5" x14ac:dyDescent="0.3">
      <c r="A15" s="6"/>
      <c r="B15" s="6"/>
      <c r="C15" s="6"/>
      <c r="D15" s="6"/>
      <c r="E15" s="6"/>
      <c r="F15" s="6"/>
      <c r="G15" s="6"/>
      <c r="H15" s="6"/>
      <c r="I15" s="6"/>
      <c r="J15" s="92"/>
      <c r="K15" s="93"/>
      <c r="L15" s="93"/>
      <c r="M15" s="94"/>
    </row>
    <row r="16" spans="1:13" ht="16.5" x14ac:dyDescent="0.3">
      <c r="A16" s="6"/>
      <c r="B16" s="6"/>
      <c r="C16" s="6"/>
      <c r="D16" s="6"/>
      <c r="E16" s="6"/>
      <c r="F16" s="6"/>
      <c r="G16" s="6"/>
      <c r="H16" s="6"/>
      <c r="I16" s="6"/>
      <c r="J16" s="92"/>
      <c r="K16" s="93"/>
      <c r="L16" s="93"/>
      <c r="M16" s="94"/>
    </row>
    <row r="17" spans="1:13" ht="16.5" x14ac:dyDescent="0.3">
      <c r="A17" s="6"/>
      <c r="B17" s="6"/>
      <c r="C17" s="6"/>
      <c r="D17" s="6"/>
      <c r="E17" s="6"/>
      <c r="F17" s="6"/>
      <c r="G17" s="6"/>
      <c r="H17" s="6"/>
      <c r="I17" s="6"/>
      <c r="J17" s="92"/>
      <c r="K17" s="93"/>
      <c r="L17" s="93"/>
      <c r="M17" s="94"/>
    </row>
    <row r="18" spans="1:13" ht="16.5" x14ac:dyDescent="0.3">
      <c r="A18" s="6"/>
      <c r="B18" s="6"/>
      <c r="C18" s="6"/>
      <c r="D18" s="6"/>
      <c r="E18" s="6"/>
      <c r="F18" s="6"/>
      <c r="G18" s="6"/>
      <c r="H18" s="6"/>
      <c r="I18" s="6"/>
      <c r="J18" s="92"/>
      <c r="K18" s="93"/>
      <c r="L18" s="93"/>
      <c r="M18" s="94"/>
    </row>
    <row r="19" spans="1:13" ht="17.25" thickBot="1" x14ac:dyDescent="0.35">
      <c r="A19" s="6"/>
      <c r="B19" s="6"/>
      <c r="C19" s="6"/>
      <c r="D19" s="6"/>
      <c r="E19" s="6"/>
      <c r="F19" s="6"/>
      <c r="G19" s="6"/>
      <c r="H19" s="6"/>
      <c r="I19" s="6"/>
      <c r="J19" s="95"/>
      <c r="K19" s="96"/>
      <c r="L19" s="96"/>
      <c r="M19" s="97"/>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2025-09-19T06:49:41Z</dcterms:modified>
</cp:coreProperties>
</file>